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ayonne\Website\"/>
    </mc:Choice>
  </mc:AlternateContent>
  <xr:revisionPtr revIDLastSave="0" documentId="13_ncr:1_{7A304102-8D6B-402E-B8CC-5EB69AFE648D}" xr6:coauthVersionLast="45" xr6:coauthVersionMax="45" xr10:uidLastSave="{00000000-0000-0000-0000-000000000000}"/>
  <bookViews>
    <workbookView xWindow="1125" yWindow="855" windowWidth="26115" windowHeight="14535" xr2:uid="{00000000-000D-0000-FFFF-FFFF00000000}"/>
  </bookViews>
  <sheets>
    <sheet name="Bayon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F23" i="1"/>
  <c r="E23" i="1"/>
  <c r="H22" i="1"/>
  <c r="F22" i="1"/>
  <c r="F24" i="1" s="1"/>
  <c r="E22" i="1"/>
  <c r="H24" i="1" l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<sst xmlns="http://schemas.openxmlformats.org/spreadsheetml/2006/main" count="40" uniqueCount="39">
  <si>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</si>
  <si>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</si>
  <si>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</si>
  <si>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</si>
  <si>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</si>
  <si>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</si>
  <si>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</si>
  <si>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</si>
  <si>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</si>
  <si>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</si>
  <si>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</si>
  <si>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</si>
  <si>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</si>
  <si>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</si>
  <si>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</si>
  <si>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</si>
  <si>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</si>
  <si>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</si>
  <si>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</si>
  <si>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</si>
  <si>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</si>
  <si>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</si>
  <si>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</si>
  <si>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</si>
  <si>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</si>
  <si>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</si>
  <si>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</si>
  <si>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</si>
  <si>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</si>
  <si>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</si>
  <si>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</si>
  <si>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</si>
  <si>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</si>
  <si>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</si>
  <si>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</si>
  <si>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</si>
  <si>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CITY OF BAYONNE</t>
  </si>
  <si>
    <t>2019 Tax Rate</t>
  </si>
  <si>
    <r>
      <t>2019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</si>
</sst>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4" t="s">
        <v>36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.95" customHeight="1" x14ac:dyDescent="0.2">
      <c r="A2" s="44" t="s">
        <v>34</v>
      </c>
      <c r="B2" s="44"/>
      <c r="C2" s="44"/>
      <c r="D2" s="44"/>
      <c r="E2" s="44"/>
      <c r="F2" s="44"/>
      <c r="G2" s="44"/>
      <c r="H2" s="44"/>
      <c r="I2" s="44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3" t="str">
        <f>"---------- Examples ----------"</f>
        <v>---------- Examples ----------</v>
      </c>
      <c r="F11" s="43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123200</v>
      </c>
      <c r="F14" s="29">
        <v>107100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30" t="s">
        <v>32</v>
      </c>
      <c r="C15" s="28"/>
      <c r="E15" s="29">
        <v>402900</v>
      </c>
      <c r="F15" s="29">
        <v>373100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1" t="s">
        <v>35</v>
      </c>
      <c r="C17" s="32"/>
      <c r="E17" s="33">
        <f>E15/E14</f>
        <v>3.2702922077922079</v>
      </c>
      <c r="F17" s="33">
        <f>F15/F14</f>
        <v>3.4836601307189543</v>
      </c>
      <c r="H17" s="34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1" t="s">
        <v>37</v>
      </c>
      <c r="C19" s="35"/>
      <c r="E19" s="35">
        <v>0.86299999999999999</v>
      </c>
      <c r="F19" s="35">
        <v>0.86299999999999999</v>
      </c>
      <c r="H19" s="35">
        <v>0.86299999999999999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5"/>
      <c r="E20" s="35">
        <v>0.25650000000000001</v>
      </c>
      <c r="F20" s="35">
        <v>0.25650000000000001</v>
      </c>
      <c r="H20" s="35">
        <v>0.25650000000000001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1" t="s">
        <v>38</v>
      </c>
      <c r="C22" s="29"/>
      <c r="E22" s="29">
        <f>(E14*E19)/10</f>
        <v>10632.16</v>
      </c>
      <c r="F22" s="29">
        <f>(F14*F19)/10</f>
        <v>9242.73</v>
      </c>
      <c r="H22" s="29" t="e">
        <f>(H14*H19)/10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6">
        <f>(E15*E20)/10</f>
        <v>10334.385</v>
      </c>
      <c r="F23" s="36">
        <f>(F15*F20)/10</f>
        <v>9570.0150000000012</v>
      </c>
      <c r="H23" s="36" t="e">
        <f>(H15*H20)/10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1"/>
      <c r="E24" s="37">
        <f>E23-E22</f>
        <v>-297.77499999999964</v>
      </c>
      <c r="F24" s="37">
        <f>F23-F22</f>
        <v>327.28500000000167</v>
      </c>
      <c r="G24" s="31"/>
      <c r="H24" s="38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40" customFormat="1" x14ac:dyDescent="0.2">
      <c r="A26" s="39" t="s">
        <v>29</v>
      </c>
      <c r="I26" s="4"/>
    </row>
  </sheetData>
  <sheetProtection algorithmName="SHA-512" hashValue="7qJvcjy2OCf+fJyvvKD/m+Op41OgdRfSFVmZPACKGuxgJdC7InyiXKq5jIquwchpmP3kNFOSL8HuOkTqfl99dA==" saltValue="XIIwwAw20VLVWeQhHXMV9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Bayonne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2013-12-02T17:27:10Z</cp:lastPrinted>
  <dcterms:created xsi:type="dcterms:W3CDTF">2007-11-05T00:18:41Z</dcterms:created>
  <dcterms:modified xsi:type="dcterms:W3CDTF">2020-02-11T17:16:42Z</dcterms:modified>
</cp:coreProperties>
</file>